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76" windowWidth="22716" windowHeight="8412"/>
  </bookViews>
  <sheets>
    <sheet name="fondo dirigenza" sheetId="1" r:id="rId1"/>
    <sheet name="calcolo limite" sheetId="2" r:id="rId2"/>
  </sheets>
  <calcPr calcId="144525"/>
</workbook>
</file>

<file path=xl/calcChain.xml><?xml version="1.0" encoding="utf-8"?>
<calcChain xmlns="http://schemas.openxmlformats.org/spreadsheetml/2006/main">
  <c r="B10" i="2" l="1"/>
  <c r="B37" i="1"/>
  <c r="B33" i="1"/>
  <c r="B35" i="1" s="1"/>
  <c r="B41" i="1" s="1"/>
  <c r="B21" i="1"/>
  <c r="B10" i="1"/>
  <c r="B24" i="1" l="1"/>
  <c r="B14" i="2" s="1"/>
  <c r="B17" i="2" s="1"/>
  <c r="B19" i="2" s="1"/>
  <c r="B25" i="1" s="1"/>
  <c r="B27" i="1" s="1"/>
  <c r="B40" i="1" s="1"/>
  <c r="B42" i="1" s="1"/>
</calcChain>
</file>

<file path=xl/sharedStrings.xml><?xml version="1.0" encoding="utf-8"?>
<sst xmlns="http://schemas.openxmlformats.org/spreadsheetml/2006/main" count="57" uniqueCount="52">
  <si>
    <t>FONDO DELLA DIRIGENZA ANNO 2024 - COMUNE DI _____________</t>
  </si>
  <si>
    <t>RISORSE STABILI</t>
  </si>
  <si>
    <t>IMPORTI</t>
  </si>
  <si>
    <t>Art. 57 c. 2 lett. a) CCNL del 17.12.2020 unico importo annuale nel quale confluiscono tutte le risorse certe e stabili -negli importi certificati dagli organi di controllo interno di cui all’art. 40-bis, comma 1 del d. lgs. n. 165/2001 - destinate a retribuzione di posizione e di risultato nell’anno di sottoscrizione del presente CCNL (2020).</t>
  </si>
  <si>
    <t>Art. 57 c. 2 lett. a) CCNL del 17.12.2020 la RIA del personale dirigenziale cessato fino al 31 dicembre del 2020.</t>
  </si>
  <si>
    <t>Art. 56 c. 1 CCNL del 17.12.2020 a decorrere dal 1° gennaio 2018, le risorse destinate alla retribuzione di posizione e di risultato di cui all’art. 5 del CCNL del 3/8/2010 (biennio economico 2008-2009) per l’Area II, sono incrementate di una percentuale pari all’1,53% da calcolarsi sul monte salari anno 2015, relativo ai dirigenti di cui alla presente Sezione (non soggetto al limite del salario accessorio);</t>
  </si>
  <si>
    <t>Art. 57 c. 2 lett. c) CCNL del 17.12.2020 importo corrispondente alle retribuzioni individuali di anzianità non più corrisposte al personale cessato dal servizio dall’anno successivo a quello di sottoscrizione del presente CCNL (anno precedente a quello di competenza del Fondo), compresa la quota di tredicesima mensilità; l’importo confluisce stabilmente nel Fondo, dall’anno successivo alla cessazione dal servizio, in misura intera in ragione d’anno; solo per tale anno successivo, nel Fondo confluiscono altresì i ratei di RIA del personale cessato dal servizio nel corso dell’anno precedente, calcolati in misura pari alle mensilità residue dopo la cessazione, computandosi a tal fine, oltre ai ratei di tredicesima mensilità, le frazioni di mese superiori a quindici giorni;</t>
  </si>
  <si>
    <t>Art. 57 c. 2 lett. e) CCNL del 17.12.2020 risorse autonomamente stanziate dagli enti per adeguare il Fondo alle proprie scelte organizzative e gestionali, in base alla propria capacità di bilancio, ed entro i limiti di cui al comma 1 oltreché nel rispetto delle disposizioni derivanti dai rispettivi ordinamenti finanziari e contabili.</t>
  </si>
  <si>
    <t>Art. 39 c. 1 del CCNL del 16.07.2024 incremento dello 2,01% del monte salari dirigenza anno 2018 a decorrere dall'anno 2021 (non soggetto al limite del salario accessorio);</t>
  </si>
  <si>
    <t>SOMMA RISORSE STABILI</t>
  </si>
  <si>
    <t>RISORSE VARIABILI</t>
  </si>
  <si>
    <t>Art. 57 c. 2 lett. b) CCNL del 17.12.2020 risorse previste da disposizioni di legge, ivi comprese quelle di cui all’art. 43 della legge 449/1997 (Contratti di sponsorizzazione ed accordi di collaborazione, convenzioni con soggetti pubblici o privati, contributi dell'utenza per i servizi pubblici non essenziali e misure di incentivazione della produttivita'), di cui all’art. 24, comma 3 del d.lgs. 165/2001 (qualsiasi incarico ad essi conferito in ragione del loro ufficio o comunque conferito dall'amministrazione presso cui prestano servizio o su designazione della stessa).</t>
  </si>
  <si>
    <t>Art. 57 c. 2 lett. d) CCNL del 17.12.2020 le somme connesse all’applicazione del principio di onnicomprensività della retribuzione ai sensi dell’art. 60 (c. 3. Le somme risultanti dall'applicazione del principio dell'onnicomprensività del trattamento economico dei dirigenti, riferite anche ai compensi per incarichi aggiuntivi non connessi direttamente alla posizione dirigenziale attribuita, integrano le risorse destinate al finanziamento della retribuzione di posizione e di risultato, secondo la disciplina dell'art. 57, garantendo comunque una quota a titolo di retribuzione di risultato al dirigente che ha reso la prestazione);</t>
  </si>
  <si>
    <t>Art. 57 c. 3 CCNL del 17.12.2020 Qualora l’integrale destinazione delle risorse in un determinato anno non sia stata oggettivamente possibile, gli importi residui incrementano una tantum le risorse destinate a retribuzione di risultato del Fondo dell’anno successivo (non soggetto al limite del salario accessorio);</t>
  </si>
  <si>
    <r>
      <rPr>
        <sz val="10"/>
        <color rgb="FF000000"/>
        <rFont val="Calibri"/>
      </rPr>
      <t>DL 13/2023 art. 8 c. 3</t>
    </r>
    <r>
      <rPr>
        <sz val="10"/>
        <color rgb="FF000000"/>
        <rFont val="Calibri"/>
      </rPr>
      <t xml:space="preserve"> incremento fino al 5% delle risorse stabili del fondo dell'anno 2016 (non soggetto al limite del salario accessorio).</t>
    </r>
  </si>
  <si>
    <t>Art. 39 c. 1 del CCNL del 16.07.2024 recupero incremento dello 0,46% del monte salari dirigenza anno 2018 per l'anno 2020 (non soggetto al limite del salario accessorio);</t>
  </si>
  <si>
    <t>Art. 39 c. 1 del CCNL del 16.07.2024 recupero incremento dello 2,01% del monte salari dirigenza anno 2018 per gli anni 2021, 2022 e 2023 (non soggetto al limite del salario accessorio);</t>
  </si>
  <si>
    <t>Art. 39 c. 2 del CCNL del 16.07.2024  incremento fino allo 0,22% del monte salari dirigenza anno 2018 ai fini delle Misure per la valorizzazione del personale e per il riconoscimento del merito (non soggetto al limite del salario accessorio);</t>
  </si>
  <si>
    <t>SOMMA RISORSE VARIABILI</t>
  </si>
  <si>
    <t>CALCOLO DEL RISPETTO DEI LIMITI DEL SALARIO ACCESSORIO</t>
  </si>
  <si>
    <t>Totale parziale risorse disponibili per il fondo anno corrente ai fini del confronto con il tetto complessivo del salario accessorio dell'anno 2016.</t>
  </si>
  <si>
    <r>
      <rPr>
        <i/>
        <sz val="10"/>
        <color rgb="FF000000"/>
        <rFont val="Calibri"/>
      </rPr>
      <t xml:space="preserve">Art. 23 c. 2 dlgs 75/2017 Eventuale decurtazione annuale </t>
    </r>
    <r>
      <rPr>
        <i/>
        <sz val="10"/>
        <color rgb="FF000000"/>
        <rFont val="Calibri"/>
      </rPr>
      <t>rispetto il tetto complessivo del salario accessorio dell'anno 2016</t>
    </r>
    <r>
      <rPr>
        <i/>
        <sz val="10"/>
        <color rgb="FF000000"/>
        <rFont val="Calibri"/>
      </rPr>
      <t>.</t>
    </r>
  </si>
  <si>
    <t>TOTALE RISORSE EFFETTIVAMENTE DISPONIBILI</t>
  </si>
  <si>
    <t>UTILIZZO RISORSE STABILI</t>
  </si>
  <si>
    <t>IMPORTO</t>
  </si>
  <si>
    <r>
      <rPr>
        <b/>
        <sz val="10"/>
        <color rgb="FF000000"/>
        <rFont val="Calibri"/>
      </rPr>
      <t xml:space="preserve">Art. 57 c. 1 </t>
    </r>
    <r>
      <rPr>
        <b/>
        <sz val="10"/>
        <color rgb="FF000000"/>
        <rFont val="Calibri"/>
      </rPr>
      <t>Risorse destinate al finanziamento delle indennità di posizione</t>
    </r>
  </si>
  <si>
    <t>UTILIZZO RISORSE VARIABILI</t>
  </si>
  <si>
    <r>
      <rPr>
        <b/>
        <sz val="10"/>
        <color rgb="FF000000"/>
        <rFont val="Calibri"/>
      </rPr>
      <t>Art. 57 c. 2 lett. b), lett. d), c. 3</t>
    </r>
    <r>
      <rPr>
        <sz val="10"/>
        <color rgb="FF000000"/>
        <rFont val="Calibri"/>
      </rPr>
      <t xml:space="preserve"> CCNL del 17.12.2020 Risorse che vanno obbligatoriamente destinate al budget complessivo del risultato o a specifici budget di risultato</t>
    </r>
  </si>
  <si>
    <r>
      <rPr>
        <b/>
        <sz val="10"/>
        <color rgb="FF000000"/>
        <rFont val="Calibri"/>
      </rPr>
      <t xml:space="preserve">Art. 57 c. 3 CCNL del 17.12.2020 </t>
    </r>
    <r>
      <rPr>
        <sz val="10"/>
        <color rgb="FF000000"/>
        <rFont val="Calibri"/>
      </rPr>
      <t>Risorse destinate al finanziamento del budget di risultato</t>
    </r>
  </si>
  <si>
    <t>SOMMA UTILIZZO RISORSE VARIABILI</t>
  </si>
  <si>
    <t>VERIFICA RISPETTO VALORE LIMITE DI ALMENO IL 15% DEL BUDGET RISULTATO SUL TOTALE DELLE RISORSE STANZIATE</t>
  </si>
  <si>
    <t>RIEPILOGO GENERALE</t>
  </si>
  <si>
    <t>TOTALE RISORSE DISPONIBILI</t>
  </si>
  <si>
    <t>TOTALE UTILIZZO</t>
  </si>
  <si>
    <t>DISPONIBILITA'</t>
  </si>
  <si>
    <t>BOZZA FONDO DELLA DIRIGENZA ANNO 2024 - COMUNE DI ______________</t>
  </si>
  <si>
    <t>Calcolo del rispetto del limite complessivo del salario accessorio rispetto l'anno 2016</t>
  </si>
  <si>
    <t>fondo salario accessorio comparto anno 2016</t>
  </si>
  <si>
    <t>fondo posizioni organizzative anno 2016</t>
  </si>
  <si>
    <t>salario accessorio segretario generale anno 2016</t>
  </si>
  <si>
    <t>fondo dirigenza anno 2016</t>
  </si>
  <si>
    <t>fondo straordinario anno 2016</t>
  </si>
  <si>
    <t>eventuali altre voci accessorie anno 2016</t>
  </si>
  <si>
    <t>limite salario accessorio anno 2016</t>
  </si>
  <si>
    <t>fondo salario accessorio comparto anno corrente</t>
  </si>
  <si>
    <t>fondo posizioni organizzative anno corrente</t>
  </si>
  <si>
    <t>salario accessorio segretario generale anno corrente</t>
  </si>
  <si>
    <t>fondo dirigenza anno corrente</t>
  </si>
  <si>
    <t>fondo straordinario anno corrente</t>
  </si>
  <si>
    <t>eventuali altre voci accessorie anno corrente</t>
  </si>
  <si>
    <t>limite salario accessorio anno corrente</t>
  </si>
  <si>
    <t>Eventuale aumento o decurtazione sul fondo corrente rispetto l'anno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</si>
</sst>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410]\ * #,##0.00_-;\-[$€-410]\ * #,##0.00_-;_-[$€-410]\ * &quot;-&quot;??_-;_-@"/>
    <numFmt numFmtId="165" formatCode="_-* #,##0.00\ &quot;€&quot;_-;\-* #,##0.00\ &quot;€&quot;_-;_-* &quot;-&quot;??\ &quot;€&quot;_-;_-@"/>
    <numFmt numFmtId="166" formatCode="&quot; € &quot;#,##0.00\ ;&quot;-€ &quot;#,##0.00\ ;&quot; € -&quot;#\ ;@\ "/>
    <numFmt numFmtId="167" formatCode="d/m/yyyy"/>
  </numFmts>
  <fonts count="10">
    <font>
      <sz val="11"/>
      <color theme="1"/>
      <name val="Calibri"/>
      <scheme val="minor"/>
    </font>
    <font>
      <b/>
      <sz val="10"/>
      <color theme="1"/>
      <name val="Calibri"/>
    </font>
    <font>
      <sz val="11"/>
      <name val="Calibri"/>
    </font>
    <font>
      <sz val="10"/>
      <color theme="1"/>
      <name val="Calibri"/>
    </font>
    <font>
      <b/>
      <sz val="10"/>
      <color rgb="FF000000"/>
      <name val="Calibri"/>
    </font>
    <font>
      <sz val="10"/>
      <color rgb="FF000000"/>
      <name val="Calibri"/>
    </font>
    <font>
      <b/>
      <i/>
      <sz val="10"/>
      <color rgb="FF000000"/>
      <name val="Calibri"/>
    </font>
    <font>
      <i/>
      <sz val="10"/>
      <color rgb="FF000000"/>
      <name val="Calibri"/>
    </font>
    <font>
      <i/>
      <sz val="10"/>
      <color theme="10"/>
      <name val="Arial"/>
    </font>
    <font>
      <b/>
      <i/>
      <sz val="10"/>
      <color theme="1"/>
      <name val="Calibri"/>
    </font>
  </fonts>
  <fills count="10">
    <fill>
      <patternFill patternType="none"/>
    </fill>
    <fill>
      <patternFill patternType="gray125"/>
    </fill>
    <fill>
      <patternFill patternType="solid">
        <fgColor rgb="FFDEEAF6"/>
        <bgColor rgb="FFDEEAF6"/>
      </patternFill>
    </fill>
    <fill>
      <patternFill patternType="solid">
        <fgColor rgb="FF00B0F0"/>
        <bgColor rgb="FF00B0F0"/>
      </patternFill>
    </fill>
    <fill>
      <patternFill patternType="solid">
        <fgColor theme="9"/>
        <bgColor theme="9"/>
      </patternFill>
    </fill>
    <fill>
      <patternFill patternType="solid">
        <fgColor rgb="FFFFFF00"/>
        <bgColor rgb="FFFFFF00"/>
      </patternFill>
    </fill>
    <fill>
      <patternFill patternType="solid">
        <fgColor rgb="FF0070C0"/>
        <bgColor rgb="FF0070C0"/>
      </patternFill>
    </fill>
    <fill>
      <patternFill patternType="solid">
        <fgColor rgb="FF7030A0"/>
        <bgColor rgb="FF7030A0"/>
      </patternFill>
    </fill>
    <fill>
      <patternFill patternType="solid">
        <fgColor theme="7"/>
        <bgColor theme="7"/>
      </patternFill>
    </fill>
    <fill>
      <patternFill patternType="solid">
        <fgColor rgb="FF92D050"/>
        <bgColor rgb="FF92D050"/>
      </patternFill>
    </fill>
  </fills>
  <borders count="6">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8">
    <xf numFmtId="0" fontId="0" fillId="0" borderId="0" xfId="0" applyFont="1" applyAlignment="1"/>
    <xf numFmtId="0" fontId="3" fillId="0" borderId="0" xfId="0" applyFont="1" applyAlignment="1">
      <alignment horizontal="left" vertical="top"/>
    </xf>
    <xf numFmtId="0" fontId="4" fillId="3" borderId="3" xfId="0" applyFont="1" applyFill="1" applyBorder="1" applyAlignment="1">
      <alignment horizontal="left" vertical="top" wrapText="1"/>
    </xf>
    <xf numFmtId="164" fontId="4" fillId="3" borderId="3" xfId="0" applyNumberFormat="1" applyFont="1" applyFill="1" applyBorder="1" applyAlignment="1">
      <alignment horizontal="left" vertical="top" wrapText="1"/>
    </xf>
    <xf numFmtId="0" fontId="5" fillId="0" borderId="3" xfId="0" applyFont="1" applyBorder="1" applyAlignment="1">
      <alignment horizontal="left" vertical="top" wrapText="1"/>
    </xf>
    <xf numFmtId="165" fontId="5" fillId="0" borderId="3" xfId="0" applyNumberFormat="1" applyFont="1" applyBorder="1" applyAlignment="1">
      <alignment horizontal="left" vertical="top" wrapText="1"/>
    </xf>
    <xf numFmtId="0" fontId="5" fillId="0" borderId="0" xfId="0" applyFont="1" applyAlignment="1">
      <alignment horizontal="left" vertical="top" wrapText="1"/>
    </xf>
    <xf numFmtId="165" fontId="5" fillId="0" borderId="0" xfId="0" applyNumberFormat="1" applyFont="1" applyAlignment="1">
      <alignment horizontal="left" vertical="top" wrapText="1"/>
    </xf>
    <xf numFmtId="0" fontId="4" fillId="4" borderId="3" xfId="0" applyFont="1" applyFill="1" applyBorder="1" applyAlignment="1">
      <alignment horizontal="left" vertical="top" wrapText="1"/>
    </xf>
    <xf numFmtId="164" fontId="4" fillId="4" borderId="3" xfId="0" applyNumberFormat="1" applyFont="1" applyFill="1" applyBorder="1" applyAlignment="1">
      <alignment horizontal="left" vertical="top" wrapText="1"/>
    </xf>
    <xf numFmtId="0" fontId="6" fillId="0" borderId="3" xfId="0" applyFont="1" applyBorder="1" applyAlignment="1">
      <alignment horizontal="left" vertical="top" wrapText="1"/>
    </xf>
    <xf numFmtId="164" fontId="6" fillId="0" borderId="3" xfId="0" applyNumberFormat="1" applyFont="1" applyBorder="1" applyAlignment="1">
      <alignment horizontal="left" vertical="top" wrapText="1"/>
    </xf>
    <xf numFmtId="0" fontId="7" fillId="0" borderId="3" xfId="0" applyFont="1" applyBorder="1" applyAlignment="1">
      <alignment horizontal="left" vertical="top" wrapText="1"/>
    </xf>
    <xf numFmtId="164" fontId="7" fillId="0" borderId="3" xfId="0" applyNumberFormat="1" applyFont="1" applyBorder="1" applyAlignment="1">
      <alignment horizontal="left" vertical="top" wrapText="1"/>
    </xf>
    <xf numFmtId="0" fontId="4" fillId="5" borderId="3" xfId="0" applyFont="1" applyFill="1" applyBorder="1" applyAlignment="1">
      <alignment horizontal="left" vertical="top" wrapText="1"/>
    </xf>
    <xf numFmtId="164" fontId="4" fillId="5" borderId="3" xfId="0" applyNumberFormat="1" applyFont="1" applyFill="1" applyBorder="1" applyAlignment="1">
      <alignment horizontal="left" vertical="top" wrapText="1"/>
    </xf>
    <xf numFmtId="0" fontId="4" fillId="6" borderId="3" xfId="0" applyFont="1" applyFill="1" applyBorder="1" applyAlignment="1">
      <alignment horizontal="left" vertical="top" wrapText="1"/>
    </xf>
    <xf numFmtId="164" fontId="4" fillId="6" borderId="3" xfId="0" applyNumberFormat="1" applyFont="1" applyFill="1" applyBorder="1" applyAlignment="1">
      <alignment horizontal="left" vertical="top" wrapText="1"/>
    </xf>
    <xf numFmtId="0" fontId="4" fillId="0" borderId="3" xfId="0" applyFont="1" applyBorder="1" applyAlignment="1">
      <alignment horizontal="left" vertical="top" wrapText="1"/>
    </xf>
    <xf numFmtId="164" fontId="4" fillId="0" borderId="3" xfId="0" applyNumberFormat="1" applyFont="1" applyBorder="1" applyAlignment="1">
      <alignment horizontal="left" vertical="top" wrapText="1"/>
    </xf>
    <xf numFmtId="0" fontId="4" fillId="7" borderId="3" xfId="0" applyFont="1" applyFill="1" applyBorder="1" applyAlignment="1">
      <alignment horizontal="left" vertical="top" wrapText="1"/>
    </xf>
    <xf numFmtId="164" fontId="4" fillId="7" borderId="3" xfId="0" applyNumberFormat="1" applyFont="1" applyFill="1" applyBorder="1" applyAlignment="1">
      <alignment horizontal="left" vertical="top" wrapText="1"/>
    </xf>
    <xf numFmtId="164" fontId="5" fillId="0" borderId="3" xfId="0" applyNumberFormat="1" applyFont="1" applyBorder="1" applyAlignment="1">
      <alignment horizontal="left" vertical="top" wrapText="1"/>
    </xf>
    <xf numFmtId="10" fontId="7" fillId="0" borderId="3" xfId="0" applyNumberFormat="1" applyFont="1" applyBorder="1" applyAlignment="1">
      <alignment horizontal="left" vertical="top" wrapText="1"/>
    </xf>
    <xf numFmtId="0" fontId="4" fillId="8" borderId="3" xfId="0" applyFont="1" applyFill="1" applyBorder="1" applyAlignment="1">
      <alignment horizontal="left" vertical="top" wrapText="1"/>
    </xf>
    <xf numFmtId="164" fontId="4" fillId="8" borderId="3" xfId="0" applyNumberFormat="1" applyFont="1" applyFill="1" applyBorder="1" applyAlignment="1">
      <alignment horizontal="left" vertical="top" wrapText="1"/>
    </xf>
    <xf numFmtId="164" fontId="8" fillId="0" borderId="0" xfId="0" applyNumberFormat="1" applyFont="1" applyAlignment="1">
      <alignment horizontal="left" vertical="top" wrapText="1"/>
    </xf>
    <xf numFmtId="0" fontId="3" fillId="0" borderId="3" xfId="0" applyFont="1" applyBorder="1" applyAlignment="1">
      <alignment horizontal="left" vertical="top"/>
    </xf>
    <xf numFmtId="166" fontId="5" fillId="0" borderId="3" xfId="0" applyNumberFormat="1" applyFont="1" applyBorder="1"/>
    <xf numFmtId="167" fontId="3" fillId="0" borderId="3" xfId="0" applyNumberFormat="1" applyFont="1" applyBorder="1" applyAlignment="1">
      <alignment horizontal="left" vertical="top"/>
    </xf>
    <xf numFmtId="164" fontId="9" fillId="0" borderId="3" xfId="0" applyNumberFormat="1" applyFont="1" applyBorder="1" applyAlignment="1">
      <alignment horizontal="left" vertical="top"/>
    </xf>
    <xf numFmtId="166" fontId="6" fillId="0" borderId="3" xfId="0" applyNumberFormat="1" applyFont="1" applyBorder="1"/>
    <xf numFmtId="0" fontId="9" fillId="5" borderId="3" xfId="0" applyFont="1" applyFill="1" applyBorder="1" applyAlignment="1">
      <alignment horizontal="left" vertical="top"/>
    </xf>
    <xf numFmtId="166" fontId="6" fillId="5" borderId="3" xfId="0" applyNumberFormat="1" applyFont="1" applyFill="1" applyBorder="1"/>
    <xf numFmtId="0" fontId="1" fillId="2" borderId="1" xfId="0" applyFont="1" applyFill="1" applyBorder="1" applyAlignment="1">
      <alignment horizontal="center" vertical="top"/>
    </xf>
    <xf numFmtId="0" fontId="2" fillId="0" borderId="2" xfId="0" applyFont="1" applyBorder="1"/>
    <xf numFmtId="0" fontId="1" fillId="9" borderId="4" xfId="0" applyFont="1" applyFill="1" applyBorder="1" applyAlignment="1">
      <alignment horizontal="center" vertical="top"/>
    </xf>
    <xf numFmtId="0" fontId="2"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sqref="A1:B1"/>
    </sheetView>
  </sheetViews>
  <sheetFormatPr defaultColWidth="14.44140625" defaultRowHeight="15" customHeight="1"/>
  <cols>
    <col min="1" max="1" width="83" customWidth="1"/>
    <col min="2" max="2" width="14.88671875" customWidth="1"/>
    <col min="3" max="4" width="8.88671875" customWidth="1"/>
    <col min="5" max="5" width="9.109375" customWidth="1"/>
    <col min="6" max="6" width="8.88671875" customWidth="1"/>
    <col min="7" max="26" width="8.6640625" customWidth="1"/>
  </cols>
  <sheetData>
    <row r="1" spans="1:26" ht="13.5" customHeight="1">
      <c r="A1" s="34" t="s">
        <v>0</v>
      </c>
      <c r="B1" s="35"/>
      <c r="C1" s="1"/>
      <c r="D1" s="1"/>
      <c r="E1" s="1"/>
      <c r="F1" s="1"/>
      <c r="G1" s="1"/>
      <c r="H1" s="1"/>
      <c r="I1" s="1"/>
      <c r="J1" s="1"/>
      <c r="K1" s="1"/>
      <c r="L1" s="1"/>
      <c r="M1" s="1"/>
      <c r="N1" s="1"/>
      <c r="O1" s="1"/>
      <c r="P1" s="1"/>
      <c r="Q1" s="1"/>
      <c r="R1" s="1"/>
      <c r="S1" s="1"/>
      <c r="T1" s="1"/>
      <c r="U1" s="1"/>
      <c r="V1" s="1"/>
      <c r="W1" s="1"/>
      <c r="X1" s="1"/>
      <c r="Y1" s="1"/>
      <c r="Z1" s="1"/>
    </row>
    <row r="2" spans="1:26" ht="13.5" customHeight="1">
      <c r="A2" s="1"/>
      <c r="B2" s="1"/>
      <c r="C2" s="1"/>
      <c r="D2" s="1"/>
      <c r="E2" s="1"/>
      <c r="F2" s="1"/>
      <c r="G2" s="1"/>
      <c r="H2" s="1"/>
      <c r="I2" s="1"/>
      <c r="J2" s="1"/>
      <c r="K2" s="1"/>
      <c r="L2" s="1"/>
      <c r="M2" s="1"/>
      <c r="N2" s="1"/>
      <c r="O2" s="1"/>
      <c r="P2" s="1"/>
      <c r="Q2" s="1"/>
      <c r="R2" s="1"/>
      <c r="S2" s="1"/>
      <c r="T2" s="1"/>
      <c r="U2" s="1"/>
      <c r="V2" s="1"/>
      <c r="W2" s="1"/>
      <c r="X2" s="1"/>
      <c r="Y2" s="1"/>
      <c r="Z2" s="1"/>
    </row>
    <row r="3" spans="1:26" ht="13.5" customHeight="1">
      <c r="A3" s="2" t="s">
        <v>1</v>
      </c>
      <c r="B3" s="3" t="s">
        <v>2</v>
      </c>
      <c r="C3" s="1"/>
      <c r="D3" s="1"/>
      <c r="E3" s="1"/>
      <c r="F3" s="1"/>
      <c r="G3" s="1"/>
      <c r="H3" s="1"/>
      <c r="I3" s="1"/>
      <c r="J3" s="1"/>
      <c r="K3" s="1"/>
      <c r="L3" s="1"/>
      <c r="M3" s="1"/>
      <c r="N3" s="1"/>
      <c r="O3" s="1"/>
      <c r="P3" s="1"/>
      <c r="Q3" s="1"/>
      <c r="R3" s="1"/>
      <c r="S3" s="1"/>
      <c r="T3" s="1"/>
      <c r="U3" s="1"/>
      <c r="V3" s="1"/>
      <c r="W3" s="1"/>
      <c r="X3" s="1"/>
      <c r="Y3" s="1"/>
      <c r="Z3" s="1"/>
    </row>
    <row r="4" spans="1:26" ht="13.5" customHeight="1">
      <c r="A4" s="4" t="s">
        <v>3</v>
      </c>
      <c r="B4" s="5">
        <v>0</v>
      </c>
      <c r="C4" s="1"/>
      <c r="D4" s="1"/>
      <c r="E4" s="1"/>
      <c r="F4" s="1"/>
      <c r="G4" s="1"/>
      <c r="H4" s="1"/>
      <c r="I4" s="1"/>
      <c r="J4" s="1"/>
      <c r="K4" s="1"/>
      <c r="L4" s="1"/>
      <c r="M4" s="1"/>
      <c r="N4" s="1"/>
      <c r="O4" s="1"/>
      <c r="P4" s="1"/>
      <c r="Q4" s="1"/>
      <c r="R4" s="1"/>
      <c r="S4" s="1"/>
      <c r="T4" s="1"/>
      <c r="U4" s="1"/>
      <c r="V4" s="1"/>
      <c r="W4" s="1"/>
      <c r="X4" s="1"/>
      <c r="Y4" s="1"/>
      <c r="Z4" s="1"/>
    </row>
    <row r="5" spans="1:26" ht="13.5" customHeight="1">
      <c r="A5" s="4" t="s">
        <v>4</v>
      </c>
      <c r="B5" s="5">
        <v>0</v>
      </c>
      <c r="C5" s="1"/>
      <c r="D5" s="1"/>
      <c r="E5" s="1"/>
      <c r="F5" s="1"/>
      <c r="G5" s="1"/>
      <c r="H5" s="1"/>
      <c r="I5" s="1"/>
      <c r="J5" s="1"/>
      <c r="K5" s="1"/>
      <c r="L5" s="1"/>
      <c r="M5" s="1"/>
      <c r="N5" s="1"/>
      <c r="O5" s="1"/>
      <c r="P5" s="1"/>
      <c r="Q5" s="1"/>
      <c r="R5" s="1"/>
      <c r="S5" s="1"/>
      <c r="T5" s="1"/>
      <c r="U5" s="1"/>
      <c r="V5" s="1"/>
      <c r="W5" s="1"/>
      <c r="X5" s="1"/>
      <c r="Y5" s="1"/>
      <c r="Z5" s="1"/>
    </row>
    <row r="6" spans="1:26" ht="13.5" customHeight="1">
      <c r="A6" s="4" t="s">
        <v>5</v>
      </c>
      <c r="B6" s="5">
        <v>0</v>
      </c>
      <c r="C6" s="1"/>
      <c r="D6" s="1"/>
      <c r="E6" s="1"/>
      <c r="F6" s="1"/>
      <c r="G6" s="1"/>
      <c r="H6" s="1"/>
      <c r="I6" s="1"/>
      <c r="J6" s="1"/>
      <c r="K6" s="1"/>
      <c r="L6" s="1"/>
      <c r="M6" s="1"/>
      <c r="N6" s="1"/>
      <c r="O6" s="1"/>
      <c r="P6" s="1"/>
      <c r="Q6" s="1"/>
      <c r="R6" s="1"/>
      <c r="S6" s="1"/>
      <c r="T6" s="1"/>
      <c r="U6" s="1"/>
      <c r="V6" s="1"/>
      <c r="W6" s="1"/>
      <c r="X6" s="1"/>
      <c r="Y6" s="1"/>
      <c r="Z6" s="1"/>
    </row>
    <row r="7" spans="1:26" ht="13.5" customHeight="1">
      <c r="A7" s="4" t="s">
        <v>6</v>
      </c>
      <c r="B7" s="5">
        <v>0</v>
      </c>
      <c r="C7" s="1"/>
      <c r="D7" s="1"/>
      <c r="E7" s="1"/>
      <c r="F7" s="1"/>
      <c r="G7" s="1"/>
      <c r="H7" s="1"/>
      <c r="I7" s="1"/>
      <c r="J7" s="1"/>
      <c r="K7" s="1"/>
      <c r="L7" s="1"/>
      <c r="M7" s="1"/>
      <c r="N7" s="1"/>
      <c r="O7" s="1"/>
      <c r="P7" s="1"/>
      <c r="Q7" s="1"/>
      <c r="R7" s="1"/>
      <c r="S7" s="1"/>
      <c r="T7" s="1"/>
      <c r="U7" s="1"/>
      <c r="V7" s="1"/>
      <c r="W7" s="1"/>
      <c r="X7" s="1"/>
      <c r="Y7" s="1"/>
      <c r="Z7" s="1"/>
    </row>
    <row r="8" spans="1:26" ht="13.5" customHeight="1">
      <c r="A8" s="4" t="s">
        <v>7</v>
      </c>
      <c r="B8" s="5">
        <v>0</v>
      </c>
      <c r="C8" s="1"/>
      <c r="D8" s="1"/>
      <c r="E8" s="1"/>
      <c r="F8" s="1"/>
      <c r="G8" s="1"/>
      <c r="H8" s="1"/>
      <c r="I8" s="1"/>
      <c r="J8" s="1"/>
      <c r="K8" s="1"/>
      <c r="L8" s="1"/>
      <c r="M8" s="1"/>
      <c r="N8" s="1"/>
      <c r="O8" s="1"/>
      <c r="P8" s="1"/>
      <c r="Q8" s="1"/>
      <c r="R8" s="1"/>
      <c r="S8" s="1"/>
      <c r="T8" s="1"/>
      <c r="U8" s="1"/>
      <c r="V8" s="1"/>
      <c r="W8" s="1"/>
      <c r="X8" s="1"/>
      <c r="Y8" s="1"/>
      <c r="Z8" s="1"/>
    </row>
    <row r="9" spans="1:26" ht="13.5" customHeight="1">
      <c r="A9" s="4" t="s">
        <v>8</v>
      </c>
      <c r="B9" s="5">
        <v>0</v>
      </c>
      <c r="C9" s="1"/>
      <c r="D9" s="1"/>
      <c r="E9" s="1"/>
      <c r="F9" s="1"/>
      <c r="G9" s="1"/>
      <c r="H9" s="1"/>
      <c r="I9" s="1"/>
      <c r="J9" s="1"/>
      <c r="K9" s="1"/>
      <c r="L9" s="1"/>
      <c r="M9" s="1"/>
      <c r="N9" s="1"/>
      <c r="O9" s="1"/>
      <c r="P9" s="1"/>
      <c r="Q9" s="1"/>
      <c r="R9" s="1"/>
      <c r="S9" s="1"/>
      <c r="T9" s="1"/>
      <c r="U9" s="1"/>
      <c r="V9" s="1"/>
      <c r="W9" s="1"/>
      <c r="X9" s="1"/>
      <c r="Y9" s="1"/>
      <c r="Z9" s="1"/>
    </row>
    <row r="10" spans="1:26" ht="13.5" customHeight="1">
      <c r="A10" s="2" t="s">
        <v>9</v>
      </c>
      <c r="B10" s="3">
        <f>SUM(B4:B9)</f>
        <v>0</v>
      </c>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6"/>
      <c r="B11" s="7"/>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8" t="s">
        <v>10</v>
      </c>
      <c r="B12" s="9" t="s">
        <v>2</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4" t="s">
        <v>11</v>
      </c>
      <c r="B13" s="5">
        <v>0</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4" t="s">
        <v>12</v>
      </c>
      <c r="B14" s="5">
        <v>0</v>
      </c>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4" t="s">
        <v>7</v>
      </c>
      <c r="B15" s="5">
        <v>0</v>
      </c>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4" t="s">
        <v>13</v>
      </c>
      <c r="B16" s="5">
        <v>0</v>
      </c>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4" t="s">
        <v>14</v>
      </c>
      <c r="B17" s="5">
        <v>0</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4" t="s">
        <v>15</v>
      </c>
      <c r="B18" s="5">
        <v>0</v>
      </c>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4" t="s">
        <v>16</v>
      </c>
      <c r="B19" s="5">
        <v>0</v>
      </c>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4" t="s">
        <v>17</v>
      </c>
      <c r="B20" s="5">
        <v>0</v>
      </c>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8" t="s">
        <v>18</v>
      </c>
      <c r="B21" s="9">
        <f>SUM(B13:B20)</f>
        <v>0</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10" t="s">
        <v>19</v>
      </c>
      <c r="B23" s="11" t="s">
        <v>2</v>
      </c>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12" t="s">
        <v>20</v>
      </c>
      <c r="B24" s="13">
        <f>B10-B6-B9+B21-B17-B16-B18-B19-B20</f>
        <v>0</v>
      </c>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12" t="s">
        <v>21</v>
      </c>
      <c r="B25" s="13">
        <f>IF('calcolo limite'!B19&gt;0,0,'calcolo limite'!B19)</f>
        <v>0</v>
      </c>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4" t="s">
        <v>22</v>
      </c>
      <c r="B27" s="15">
        <f>B10+B21+B25</f>
        <v>0</v>
      </c>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6" t="s">
        <v>23</v>
      </c>
      <c r="B29" s="17" t="s">
        <v>24</v>
      </c>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8" t="s">
        <v>25</v>
      </c>
      <c r="B30" s="19">
        <v>0</v>
      </c>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20" t="s">
        <v>26</v>
      </c>
      <c r="B32" s="21" t="s">
        <v>2</v>
      </c>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4" t="s">
        <v>27</v>
      </c>
      <c r="B33" s="22">
        <f>B13+B14+B16</f>
        <v>0</v>
      </c>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8" t="s">
        <v>28</v>
      </c>
      <c r="B34" s="22">
        <v>0</v>
      </c>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20" t="s">
        <v>29</v>
      </c>
      <c r="B35" s="21">
        <f>SUM(B33:B34)</f>
        <v>0</v>
      </c>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2" t="s">
        <v>30</v>
      </c>
      <c r="B37" s="23">
        <f>IF(B30=0,0,B35/B27)</f>
        <v>0</v>
      </c>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24" t="s">
        <v>31</v>
      </c>
      <c r="B39" s="25" t="s">
        <v>2</v>
      </c>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8" t="s">
        <v>32</v>
      </c>
      <c r="B40" s="19">
        <f>B27</f>
        <v>0</v>
      </c>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8" t="s">
        <v>33</v>
      </c>
      <c r="B41" s="19">
        <f>B30+B35</f>
        <v>0</v>
      </c>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24" t="s">
        <v>34</v>
      </c>
      <c r="B42" s="25">
        <f>B40-B41</f>
        <v>0</v>
      </c>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26"/>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B1"/>
  </mergeCells>
  <pageMargins left="0.25" right="0.25"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4140625" defaultRowHeight="15" customHeight="1"/>
  <cols>
    <col min="1" max="1" width="69.109375" customWidth="1"/>
    <col min="2" max="2" width="16.6640625" customWidth="1"/>
    <col min="3" max="4" width="8.6640625" customWidth="1"/>
    <col min="5" max="5" width="11.44140625" customWidth="1"/>
    <col min="6" max="6" width="10.44140625" customWidth="1"/>
    <col min="7" max="26" width="8.6640625" customWidth="1"/>
  </cols>
  <sheetData>
    <row r="1" spans="1:26" ht="13.5" customHeight="1">
      <c r="A1" s="34" t="s">
        <v>35</v>
      </c>
      <c r="B1" s="35"/>
      <c r="C1" s="1"/>
      <c r="D1" s="1"/>
      <c r="E1" s="1"/>
      <c r="F1" s="1"/>
      <c r="G1" s="1"/>
      <c r="H1" s="1"/>
      <c r="I1" s="1"/>
      <c r="J1" s="1"/>
      <c r="K1" s="1"/>
      <c r="L1" s="1"/>
      <c r="M1" s="1"/>
      <c r="N1" s="1"/>
      <c r="O1" s="1"/>
      <c r="P1" s="1"/>
      <c r="Q1" s="1"/>
      <c r="R1" s="1"/>
      <c r="S1" s="1"/>
      <c r="T1" s="1"/>
      <c r="U1" s="1"/>
      <c r="V1" s="1"/>
      <c r="W1" s="1"/>
      <c r="X1" s="1"/>
      <c r="Y1" s="1"/>
      <c r="Z1" s="1"/>
    </row>
    <row r="2" spans="1:26" ht="13.5" customHeight="1">
      <c r="A2" s="1"/>
      <c r="B2" s="1"/>
      <c r="C2" s="1"/>
      <c r="D2" s="1"/>
      <c r="E2" s="1"/>
      <c r="F2" s="1"/>
      <c r="G2" s="1"/>
      <c r="H2" s="1"/>
      <c r="I2" s="1"/>
      <c r="J2" s="1"/>
      <c r="K2" s="1"/>
      <c r="L2" s="1"/>
      <c r="M2" s="1"/>
      <c r="N2" s="1"/>
      <c r="O2" s="1"/>
      <c r="P2" s="1"/>
      <c r="Q2" s="1"/>
      <c r="R2" s="1"/>
      <c r="S2" s="1"/>
      <c r="T2" s="1"/>
      <c r="U2" s="1"/>
      <c r="V2" s="1"/>
      <c r="W2" s="1"/>
      <c r="X2" s="1"/>
      <c r="Y2" s="1"/>
      <c r="Z2" s="1"/>
    </row>
    <row r="3" spans="1:26" ht="13.5" customHeight="1">
      <c r="A3" s="36" t="s">
        <v>36</v>
      </c>
      <c r="B3" s="37"/>
      <c r="C3" s="1"/>
      <c r="D3" s="1"/>
      <c r="E3" s="1"/>
      <c r="F3" s="1"/>
      <c r="G3" s="1"/>
      <c r="H3" s="1"/>
      <c r="I3" s="1"/>
      <c r="J3" s="1"/>
      <c r="K3" s="1"/>
      <c r="L3" s="1"/>
      <c r="M3" s="1"/>
      <c r="N3" s="1"/>
      <c r="O3" s="1"/>
      <c r="P3" s="1"/>
      <c r="Q3" s="1"/>
      <c r="R3" s="1"/>
      <c r="S3" s="1"/>
      <c r="T3" s="1"/>
      <c r="U3" s="1"/>
      <c r="V3" s="1"/>
      <c r="W3" s="1"/>
      <c r="X3" s="1"/>
      <c r="Y3" s="1"/>
      <c r="Z3" s="1"/>
    </row>
    <row r="4" spans="1:26" ht="13.5" customHeight="1">
      <c r="A4" s="27" t="s">
        <v>37</v>
      </c>
      <c r="B4" s="28">
        <v>0</v>
      </c>
      <c r="C4" s="1"/>
      <c r="D4" s="1"/>
      <c r="E4" s="1"/>
      <c r="F4" s="1"/>
      <c r="G4" s="1"/>
      <c r="H4" s="1"/>
      <c r="I4" s="1"/>
      <c r="J4" s="1"/>
      <c r="K4" s="1"/>
      <c r="L4" s="1"/>
      <c r="M4" s="1"/>
      <c r="N4" s="1"/>
      <c r="O4" s="1"/>
      <c r="P4" s="1"/>
      <c r="Q4" s="1"/>
      <c r="R4" s="1"/>
      <c r="S4" s="1"/>
      <c r="T4" s="1"/>
      <c r="U4" s="1"/>
      <c r="V4" s="1"/>
      <c r="W4" s="1"/>
      <c r="X4" s="1"/>
      <c r="Y4" s="1"/>
      <c r="Z4" s="1"/>
    </row>
    <row r="5" spans="1:26" ht="13.5" customHeight="1">
      <c r="A5" s="29" t="s">
        <v>38</v>
      </c>
      <c r="B5" s="28">
        <v>0</v>
      </c>
      <c r="C5" s="1"/>
      <c r="D5" s="1"/>
      <c r="E5" s="1"/>
      <c r="F5" s="1"/>
      <c r="G5" s="1"/>
      <c r="H5" s="1"/>
      <c r="I5" s="1"/>
      <c r="J5" s="1"/>
      <c r="K5" s="1"/>
      <c r="L5" s="1"/>
      <c r="M5" s="1"/>
      <c r="N5" s="1"/>
      <c r="O5" s="1"/>
      <c r="P5" s="1"/>
      <c r="Q5" s="1"/>
      <c r="R5" s="1"/>
      <c r="S5" s="1"/>
      <c r="T5" s="1"/>
      <c r="U5" s="1"/>
      <c r="V5" s="1"/>
      <c r="W5" s="1"/>
      <c r="X5" s="1"/>
      <c r="Y5" s="1"/>
      <c r="Z5" s="1"/>
    </row>
    <row r="6" spans="1:26" ht="13.5" customHeight="1">
      <c r="A6" s="27" t="s">
        <v>39</v>
      </c>
      <c r="B6" s="28">
        <v>0</v>
      </c>
      <c r="C6" s="1"/>
      <c r="D6" s="1"/>
      <c r="E6" s="1"/>
      <c r="F6" s="1"/>
      <c r="G6" s="1"/>
      <c r="H6" s="1"/>
      <c r="I6" s="1"/>
      <c r="J6" s="1"/>
      <c r="K6" s="1"/>
      <c r="L6" s="1"/>
      <c r="M6" s="1"/>
      <c r="N6" s="1"/>
      <c r="O6" s="1"/>
      <c r="P6" s="1"/>
      <c r="Q6" s="1"/>
      <c r="R6" s="1"/>
      <c r="S6" s="1"/>
      <c r="T6" s="1"/>
      <c r="U6" s="1"/>
      <c r="V6" s="1"/>
      <c r="W6" s="1"/>
      <c r="X6" s="1"/>
      <c r="Y6" s="1"/>
      <c r="Z6" s="1"/>
    </row>
    <row r="7" spans="1:26" ht="13.5" customHeight="1">
      <c r="A7" s="27" t="s">
        <v>40</v>
      </c>
      <c r="B7" s="28">
        <v>0</v>
      </c>
      <c r="C7" s="1"/>
      <c r="D7" s="1"/>
      <c r="E7" s="1"/>
      <c r="F7" s="1"/>
      <c r="G7" s="1"/>
      <c r="H7" s="1"/>
      <c r="I7" s="1"/>
      <c r="J7" s="1"/>
      <c r="K7" s="1"/>
      <c r="L7" s="1"/>
      <c r="M7" s="1"/>
      <c r="N7" s="1"/>
      <c r="O7" s="1"/>
      <c r="P7" s="1"/>
      <c r="Q7" s="1"/>
      <c r="R7" s="1"/>
      <c r="S7" s="1"/>
      <c r="T7" s="1"/>
      <c r="U7" s="1"/>
      <c r="V7" s="1"/>
      <c r="W7" s="1"/>
      <c r="X7" s="1"/>
      <c r="Y7" s="1"/>
      <c r="Z7" s="1"/>
    </row>
    <row r="8" spans="1:26" ht="13.5" customHeight="1">
      <c r="A8" s="27" t="s">
        <v>41</v>
      </c>
      <c r="B8" s="28">
        <v>0</v>
      </c>
      <c r="C8" s="1"/>
      <c r="D8" s="1"/>
      <c r="E8" s="1"/>
      <c r="F8" s="1"/>
      <c r="G8" s="1"/>
      <c r="H8" s="1"/>
      <c r="I8" s="1"/>
      <c r="J8" s="1"/>
      <c r="K8" s="1"/>
      <c r="L8" s="1"/>
      <c r="M8" s="1"/>
      <c r="N8" s="1"/>
      <c r="O8" s="1"/>
      <c r="P8" s="1"/>
      <c r="Q8" s="1"/>
      <c r="R8" s="1"/>
      <c r="S8" s="1"/>
      <c r="T8" s="1"/>
      <c r="U8" s="1"/>
      <c r="V8" s="1"/>
      <c r="W8" s="1"/>
      <c r="X8" s="1"/>
      <c r="Y8" s="1"/>
      <c r="Z8" s="1"/>
    </row>
    <row r="9" spans="1:26" ht="13.5" customHeight="1">
      <c r="A9" s="27" t="s">
        <v>42</v>
      </c>
      <c r="B9" s="28">
        <v>0</v>
      </c>
      <c r="C9" s="1"/>
      <c r="D9" s="1"/>
      <c r="E9" s="1"/>
      <c r="F9" s="1"/>
      <c r="G9" s="1"/>
      <c r="H9" s="1"/>
      <c r="I9" s="1"/>
      <c r="J9" s="1"/>
      <c r="K9" s="1"/>
      <c r="L9" s="1"/>
      <c r="M9" s="1"/>
      <c r="N9" s="1"/>
      <c r="O9" s="1"/>
      <c r="P9" s="1"/>
      <c r="Q9" s="1"/>
      <c r="R9" s="1"/>
      <c r="S9" s="1"/>
      <c r="T9" s="1"/>
      <c r="U9" s="1"/>
      <c r="V9" s="1"/>
      <c r="W9" s="1"/>
      <c r="X9" s="1"/>
      <c r="Y9" s="1"/>
      <c r="Z9" s="1"/>
    </row>
    <row r="10" spans="1:26" ht="13.5" customHeight="1">
      <c r="A10" s="30" t="s">
        <v>43</v>
      </c>
      <c r="B10" s="31">
        <f>SUM(B4:B9)</f>
        <v>0</v>
      </c>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27" t="s">
        <v>44</v>
      </c>
      <c r="B11" s="28">
        <v>0</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29" t="s">
        <v>45</v>
      </c>
      <c r="B12" s="28">
        <v>0</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27" t="s">
        <v>46</v>
      </c>
      <c r="B13" s="28">
        <v>0</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27" t="s">
        <v>47</v>
      </c>
      <c r="B14" s="28">
        <f>'fondo dirigenza'!B24</f>
        <v>0</v>
      </c>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27" t="s">
        <v>48</v>
      </c>
      <c r="B15" s="28">
        <v>0</v>
      </c>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27" t="s">
        <v>49</v>
      </c>
      <c r="B16" s="28">
        <v>0</v>
      </c>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30" t="s">
        <v>50</v>
      </c>
      <c r="B17" s="31">
        <f>SUM(B11:B16)</f>
        <v>0</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32" t="s">
        <v>51</v>
      </c>
      <c r="B19" s="33">
        <f>B10-B17</f>
        <v>0</v>
      </c>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A1:B1"/>
    <mergeCell ref="A3:B3"/>
  </mergeCells>
  <pageMargins left="0.25" right="0.25"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fondo dirigenza</vt:lpstr>
      <vt:lpstr>calcolo limite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unknown</cp:lastModifiedBy>
  <cp:lastPrinted>2024-10-26T12:17:54Z</cp:lastPrinted>
  <dcterms:modified xsi:type="dcterms:W3CDTF">2024-10-26T12:17:59Z</dcterms:modified>
</cp:coreProperties>
</file>